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625" windowHeight="4995" activeTab="0"/>
  </bookViews>
  <sheets>
    <sheet name="学校評価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<sst xmlns="http://schemas.openxmlformats.org/spreadsheetml/2006/main" count="17" uniqueCount="17">
  <si>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合計</t>
  </si>
  <si>
    <t>平均</t>
  </si>
  <si>
    <t>学校評価チェックリスト結果データ</t>
  </si>
  <si>
    <t>Ⅰ　　教育目標・教育方針</t>
  </si>
  <si>
    <t>Ⅱ　　教育課程・指導計画</t>
  </si>
  <si>
    <t>Ⅲ　　教育環境</t>
  </si>
  <si>
    <t>Ⅳ　　教育の内容・方法</t>
  </si>
  <si>
    <t>Ⅴ　　教師の役割・資質向上</t>
  </si>
  <si>
    <t>Ⅵ　　子育て支援</t>
  </si>
  <si>
    <t>Ⅶ　地域住民や関係機関との連携</t>
  </si>
  <si>
    <t>Ⅷ　　運営管理</t>
  </si>
  <si>
    <t>　　　　総　　　点</t>
  </si>
  <si>
    <t>学校評価（Ⅰ～Ⅷの総合得点）</t>
  </si>
  <si>
    <t>学校評価（項目別　平均値）</t>
  </si>
  <si>
    <t>　　　　　　　　　　　　　　　　　　　　　　※学校評価委員　1～13の 計13人</t>
  </si>
  <si>
    <r>
      <t>項目　　　　　　　　　　　　　　　</t>
    </r>
    <r>
      <rPr>
        <sz val="9"/>
        <rFont val="ＭＳ Ｐゴシック"/>
        <family val="3"/>
      </rPr>
      <t>評価者</t>
    </r>
  </si>
  <si>
    <t>令和3年7月実施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</si>
</sst>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.75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9" fontId="0" fillId="0" borderId="0" xfId="42" applyAlignment="1">
      <alignment vertical="center"/>
    </xf>
    <xf numFmtId="0" fontId="0" fillId="0" borderId="0" xfId="0" applyBorder="1" applyAlignment="1">
      <alignment vertical="center"/>
    </xf>
    <xf numFmtId="9" fontId="0" fillId="0" borderId="0" xfId="42" applyBorder="1" applyAlignment="1">
      <alignment vertical="center"/>
    </xf>
    <xf numFmtId="0" fontId="0" fillId="0" borderId="0" xfId="0" applyFill="1" applyBorder="1" applyAlignment="1">
      <alignment vertical="center"/>
    </xf>
    <xf numFmtId="9" fontId="0" fillId="0" borderId="0" xfId="42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9" fontId="0" fillId="0" borderId="0" xfId="42" applyBorder="1" applyAlignment="1">
      <alignment horizontal="center" vertical="center"/>
    </xf>
    <xf numFmtId="9" fontId="0" fillId="0" borderId="0" xfId="42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shrinkToFit="1"/>
    </xf>
    <xf numFmtId="9" fontId="0" fillId="0" borderId="0" xfId="42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36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7" fillId="37" borderId="12" xfId="0" applyFont="1" applyFill="1" applyBorder="1" applyAlignment="1">
      <alignment horizontal="center" vertical="center" shrinkToFit="1"/>
    </xf>
    <xf numFmtId="0" fontId="7" fillId="37" borderId="13" xfId="0" applyFont="1" applyFill="1" applyBorder="1" applyAlignment="1">
      <alignment horizontal="center" vertical="center" shrinkToFit="1"/>
    </xf>
    <xf numFmtId="0" fontId="7" fillId="37" borderId="14" xfId="0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21475"/>
          <c:w val="0.3885"/>
          <c:h val="0.67125"/>
        </c:manualLayout>
      </c:layout>
      <c:radarChart>
        <c:radarStyle val="marker"/>
        <c:varyColors val="0"/>
        <c:axId val="51015521"/>
        <c:axId val="56486506"/>
      </c:radarChart>
      <c:catAx>
        <c:axId val="510155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6506"/>
        <c:crosses val="autoZero"/>
        <c:auto val="0"/>
        <c:lblOffset val="100"/>
        <c:tickLblSkip val="1"/>
        <c:noMultiLvlLbl val="0"/>
      </c:catAx>
      <c:valAx>
        <c:axId val="56486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1015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525"/>
          <c:w val="0.96025"/>
          <c:h val="0.92525"/>
        </c:manualLayout>
      </c:layout>
      <c:bar3DChart>
        <c:barDir val="col"/>
        <c:grouping val="clustered"/>
        <c:varyColors val="0"/>
        <c:shape val="box"/>
        <c:axId val="38616507"/>
        <c:axId val="12004244"/>
      </c:bar3D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65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1225"/>
          <c:w val="0.943"/>
          <c:h val="0.889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'学校評価'!$Q$4:$Q$11</c:f>
              <c:numCache/>
            </c:numRef>
          </c:val>
          <c:shape val="box"/>
        </c:ser>
        <c:overlap val="100"/>
        <c:shape val="box"/>
        <c:axId val="40929333"/>
        <c:axId val="32819678"/>
      </c:bar3DChart>
      <c:catAx>
        <c:axId val="40929333"/>
        <c:scaling>
          <c:orientation val="minMax"/>
        </c:scaling>
        <c:axPos val="b"/>
        <c:delete val="1"/>
        <c:majorTickMark val="out"/>
        <c:minorTickMark val="none"/>
        <c:tickLblPos val="nextTo"/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</c:scaling>
        <c:axPos val="l"/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93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925"/>
          <c:w val="0.97125"/>
          <c:h val="0.95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'学校評価'!$D$12:$P$12</c:f>
              <c:numCache/>
            </c:numRef>
          </c:val>
        </c:ser>
        <c:gapWidth val="182"/>
        <c:axId val="26941647"/>
        <c:axId val="41148232"/>
      </c:barChart>
      <c:catAx>
        <c:axId val="269416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41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16</xdr:row>
      <xdr:rowOff>28575</xdr:rowOff>
    </xdr:from>
    <xdr:to>
      <xdr:col>8</xdr:col>
      <xdr:colOff>133350</xdr:colOff>
      <xdr:row>31</xdr:row>
      <xdr:rowOff>104775</xdr:rowOff>
    </xdr:to>
    <xdr:graphicFrame>
      <xdr:nvGraphicFramePr>
        <xdr:cNvPr id="1" name="グラフ 4"/>
        <xdr:cNvGraphicFramePr/>
      </xdr:nvGraphicFramePr>
      <xdr:xfrm>
        <a:off x="1066800" y="4686300"/>
        <a:ext cx="45148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276225</xdr:colOff>
      <xdr:row>16</xdr:row>
      <xdr:rowOff>19050</xdr:rowOff>
    </xdr:from>
    <xdr:to>
      <xdr:col>19</xdr:col>
      <xdr:colOff>428625</xdr:colOff>
      <xdr:row>31</xdr:row>
      <xdr:rowOff>133350</xdr:rowOff>
    </xdr:to>
    <xdr:graphicFrame>
      <xdr:nvGraphicFramePr>
        <xdr:cNvPr id="2" name="グラフ 7"/>
        <xdr:cNvGraphicFramePr/>
      </xdr:nvGraphicFramePr>
      <xdr:xfrm>
        <a:off x="5724525" y="4676775"/>
        <a:ext cx="50387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16</xdr:row>
      <xdr:rowOff>104775</xdr:rowOff>
    </xdr:from>
    <xdr:to>
      <xdr:col>19</xdr:col>
      <xdr:colOff>333375</xdr:colOff>
      <xdr:row>31</xdr:row>
      <xdr:rowOff>85725</xdr:rowOff>
    </xdr:to>
    <xdr:graphicFrame>
      <xdr:nvGraphicFramePr>
        <xdr:cNvPr id="3" name="グラフ 2"/>
        <xdr:cNvGraphicFramePr/>
      </xdr:nvGraphicFramePr>
      <xdr:xfrm>
        <a:off x="5876925" y="4762500"/>
        <a:ext cx="47910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10</xdr:col>
      <xdr:colOff>95250</xdr:colOff>
      <xdr:row>29</xdr:row>
      <xdr:rowOff>57150</xdr:rowOff>
    </xdr:from>
    <xdr:ext cx="3895725" cy="257175"/>
    <xdr:sp>
      <xdr:nvSpPr>
        <xdr:cNvPr id="4" name="テキスト ボックス 4"/>
        <xdr:cNvSpPr txBox="1">
          <a:spLocks noChangeArrowheads="1"/>
        </xdr:cNvSpPr>
      </xdr:nvSpPr>
      <xdr:spPr>
        <a:xfrm>
          <a:off x="6400800" y="6943725"/>
          <a:ext cx="389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Ⅵ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Ⅷ</a:t>
          </a:r>
        </a:p>
      </xdr:txBody>
    </xdr:sp>
    <xdr:clientData/>
  </xdr:oneCellAnchor>
  <xdr:twoCellAnchor>
    <xdr:from>
      <xdr:col>6</xdr:col>
      <xdr:colOff>304800</xdr:colOff>
      <xdr:row>28</xdr:row>
      <xdr:rowOff>142875</xdr:rowOff>
    </xdr:from>
    <xdr:to>
      <xdr:col>7</xdr:col>
      <xdr:colOff>361950</xdr:colOff>
      <xdr:row>30</xdr:row>
      <xdr:rowOff>38100</xdr:rowOff>
    </xdr:to>
    <xdr:sp>
      <xdr:nvSpPr>
        <xdr:cNvPr id="5" name="テキスト ボックス 2"/>
        <xdr:cNvSpPr txBox="1">
          <a:spLocks noChangeArrowheads="1"/>
        </xdr:cNvSpPr>
      </xdr:nvSpPr>
      <xdr:spPr>
        <a:xfrm>
          <a:off x="4895850" y="6858000"/>
          <a:ext cx="485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総点</a:t>
          </a:r>
        </a:p>
      </xdr:txBody>
    </xdr:sp>
    <xdr:clientData/>
  </xdr:twoCellAnchor>
  <xdr:twoCellAnchor>
    <xdr:from>
      <xdr:col>8</xdr:col>
      <xdr:colOff>314325</xdr:colOff>
      <xdr:row>16</xdr:row>
      <xdr:rowOff>76200</xdr:rowOff>
    </xdr:from>
    <xdr:to>
      <xdr:col>10</xdr:col>
      <xdr:colOff>38100</xdr:colOff>
      <xdr:row>17</xdr:row>
      <xdr:rowOff>152400</xdr:rowOff>
    </xdr:to>
    <xdr:sp>
      <xdr:nvSpPr>
        <xdr:cNvPr id="6" name="テキスト ボックス 12"/>
        <xdr:cNvSpPr txBox="1">
          <a:spLocks noChangeArrowheads="1"/>
        </xdr:cNvSpPr>
      </xdr:nvSpPr>
      <xdr:spPr>
        <a:xfrm>
          <a:off x="5762625" y="4733925"/>
          <a:ext cx="581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平均値</a:t>
          </a:r>
        </a:p>
      </xdr:txBody>
    </xdr:sp>
    <xdr:clientData/>
  </xdr:twoCellAnchor>
  <xdr:twoCellAnchor>
    <xdr:from>
      <xdr:col>18</xdr:col>
      <xdr:colOff>76200</xdr:colOff>
      <xdr:row>19</xdr:row>
      <xdr:rowOff>47625</xdr:rowOff>
    </xdr:from>
    <xdr:to>
      <xdr:col>19</xdr:col>
      <xdr:colOff>66675</xdr:colOff>
      <xdr:row>20</xdr:row>
      <xdr:rowOff>76200</xdr:rowOff>
    </xdr:to>
    <xdr:sp>
      <xdr:nvSpPr>
        <xdr:cNvPr id="7" name="テキスト ボックス 13"/>
        <xdr:cNvSpPr txBox="1">
          <a:spLocks noChangeArrowheads="1"/>
        </xdr:cNvSpPr>
      </xdr:nvSpPr>
      <xdr:spPr>
        <a:xfrm>
          <a:off x="9896475" y="5219700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  <xdr:twoCellAnchor>
    <xdr:from>
      <xdr:col>2</xdr:col>
      <xdr:colOff>161925</xdr:colOff>
      <xdr:row>16</xdr:row>
      <xdr:rowOff>161925</xdr:rowOff>
    </xdr:from>
    <xdr:to>
      <xdr:col>7</xdr:col>
      <xdr:colOff>390525</xdr:colOff>
      <xdr:row>30</xdr:row>
      <xdr:rowOff>123825</xdr:rowOff>
    </xdr:to>
    <xdr:graphicFrame>
      <xdr:nvGraphicFramePr>
        <xdr:cNvPr id="8" name="グラフ 1"/>
        <xdr:cNvGraphicFramePr/>
      </xdr:nvGraphicFramePr>
      <xdr:xfrm>
        <a:off x="1190625" y="4819650"/>
        <a:ext cx="421957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238125</xdr:colOff>
      <xdr:row>16</xdr:row>
      <xdr:rowOff>57150</xdr:rowOff>
    </xdr:from>
    <xdr:to>
      <xdr:col>2</xdr:col>
      <xdr:colOff>800100</xdr:colOff>
      <xdr:row>17</xdr:row>
      <xdr:rowOff>114300</xdr:rowOff>
    </xdr:to>
    <xdr:sp>
      <xdr:nvSpPr>
        <xdr:cNvPr id="9" name="テキスト ボックス 14"/>
        <xdr:cNvSpPr txBox="1">
          <a:spLocks noChangeArrowheads="1"/>
        </xdr:cNvSpPr>
      </xdr:nvSpPr>
      <xdr:spPr>
        <a:xfrm>
          <a:off x="1266825" y="4714875"/>
          <a:ext cx="561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</xdr:col>
      <xdr:colOff>342900</xdr:colOff>
      <xdr:row>27</xdr:row>
      <xdr:rowOff>142875</xdr:rowOff>
    </xdr:from>
    <xdr:to>
      <xdr:col>7</xdr:col>
      <xdr:colOff>400050</xdr:colOff>
      <xdr:row>29</xdr:row>
      <xdr:rowOff>38100</xdr:rowOff>
    </xdr:to>
    <xdr:sp>
      <xdr:nvSpPr>
        <xdr:cNvPr id="10" name="テキスト ボックス 15"/>
        <xdr:cNvSpPr txBox="1">
          <a:spLocks noChangeArrowheads="1"/>
        </xdr:cNvSpPr>
      </xdr:nvSpPr>
      <xdr:spPr>
        <a:xfrm>
          <a:off x="4933950" y="6686550"/>
          <a:ext cx="485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T17"/>
  <sheetViews>
    <sheetView tabSelected="1" zoomScalePageLayoutView="0" workbookViewId="0" topLeftCell="B1">
      <selection activeCell="U19" sqref="U19"/>
    </sheetView>
  </sheetViews>
  <sheetFormatPr defaultColWidth="6.75390625" defaultRowHeight="13.5"/>
  <cols>
    <col min="1" max="2" width="6.75390625" style="0" customWidth="1"/>
    <col min="3" max="3" width="29.875" style="0" customWidth="1"/>
    <col min="4" max="17" width="5.625" style="0" customWidth="1"/>
    <col min="18" max="41" width="6.75390625" style="0" customWidth="1"/>
    <col min="42" max="42" width="6.75390625" style="2" customWidth="1"/>
  </cols>
  <sheetData>
    <row r="1" spans="3:19" ht="27.75" customHeight="1">
      <c r="C1" s="34" t="s">
        <v>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0"/>
      <c r="S1" s="29"/>
    </row>
    <row r="2" spans="3:18" ht="27.75" customHeight="1">
      <c r="C2" s="11"/>
      <c r="D2" s="11"/>
      <c r="E2" s="11"/>
      <c r="F2" s="1"/>
      <c r="G2" s="1"/>
      <c r="H2" s="1"/>
      <c r="I2" s="37" t="s">
        <v>16</v>
      </c>
      <c r="J2" s="37"/>
      <c r="K2" s="37"/>
      <c r="L2" s="37"/>
      <c r="M2" s="37"/>
      <c r="N2" s="37"/>
      <c r="O2" s="37"/>
      <c r="P2" s="37"/>
      <c r="Q2" s="37"/>
      <c r="R2" s="19"/>
    </row>
    <row r="3" spans="3:46" ht="24.75" customHeight="1">
      <c r="C3" s="28" t="s">
        <v>15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3" t="s">
        <v>0</v>
      </c>
      <c r="Q3" s="14" t="s">
        <v>1</v>
      </c>
      <c r="S3" s="7"/>
      <c r="T3" s="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4"/>
      <c r="AR3" s="3"/>
      <c r="AS3" s="3"/>
      <c r="AT3" s="3"/>
    </row>
    <row r="4" spans="3:46" ht="24.75" customHeight="1">
      <c r="C4" s="15" t="s">
        <v>3</v>
      </c>
      <c r="D4" s="10">
        <v>22</v>
      </c>
      <c r="E4" s="10">
        <v>19</v>
      </c>
      <c r="F4" s="10">
        <v>20</v>
      </c>
      <c r="G4" s="10">
        <v>23</v>
      </c>
      <c r="H4" s="10">
        <v>24</v>
      </c>
      <c r="I4" s="10">
        <v>22</v>
      </c>
      <c r="J4" s="10">
        <v>24</v>
      </c>
      <c r="K4" s="10">
        <v>22</v>
      </c>
      <c r="L4" s="10">
        <v>17</v>
      </c>
      <c r="M4" s="10">
        <v>15</v>
      </c>
      <c r="N4" s="10">
        <v>23</v>
      </c>
      <c r="O4" s="10">
        <v>22</v>
      </c>
      <c r="P4" s="20">
        <f aca="true" t="shared" si="0" ref="P4:P11">SUM(D4:M4)</f>
        <v>208</v>
      </c>
      <c r="Q4" s="16">
        <v>17</v>
      </c>
      <c r="S4" s="7"/>
      <c r="T4" s="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5"/>
      <c r="AQ4" s="6"/>
      <c r="AR4" s="3"/>
      <c r="AS4" s="3"/>
      <c r="AT4" s="3"/>
    </row>
    <row r="5" spans="3:46" ht="24.75" customHeight="1">
      <c r="C5" s="15" t="s">
        <v>4</v>
      </c>
      <c r="D5" s="10">
        <v>24</v>
      </c>
      <c r="E5" s="10">
        <v>22</v>
      </c>
      <c r="F5" s="10">
        <v>20</v>
      </c>
      <c r="G5" s="10">
        <v>22</v>
      </c>
      <c r="H5" s="10">
        <v>24</v>
      </c>
      <c r="I5" s="10">
        <v>24</v>
      </c>
      <c r="J5" s="10">
        <v>21</v>
      </c>
      <c r="K5" s="10">
        <v>24</v>
      </c>
      <c r="L5" s="10">
        <v>18</v>
      </c>
      <c r="M5" s="10"/>
      <c r="N5" s="10">
        <v>21</v>
      </c>
      <c r="O5" s="10">
        <v>23</v>
      </c>
      <c r="P5" s="20">
        <f t="shared" si="0"/>
        <v>199</v>
      </c>
      <c r="Q5" s="16">
        <v>19</v>
      </c>
      <c r="S5" s="7"/>
      <c r="T5" s="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5"/>
      <c r="AQ5" s="4"/>
      <c r="AR5" s="3"/>
      <c r="AS5" s="3"/>
      <c r="AT5" s="3"/>
    </row>
    <row r="6" spans="3:46" ht="24.75" customHeight="1">
      <c r="C6" s="15" t="s">
        <v>5</v>
      </c>
      <c r="D6" s="10">
        <v>22</v>
      </c>
      <c r="E6" s="10">
        <v>24</v>
      </c>
      <c r="F6" s="10">
        <v>23</v>
      </c>
      <c r="G6" s="10">
        <v>21</v>
      </c>
      <c r="H6" s="10">
        <v>24</v>
      </c>
      <c r="I6" s="10">
        <v>22</v>
      </c>
      <c r="J6" s="10">
        <v>19</v>
      </c>
      <c r="K6" s="10">
        <v>21</v>
      </c>
      <c r="L6" s="10">
        <v>18</v>
      </c>
      <c r="M6" s="10">
        <v>20</v>
      </c>
      <c r="N6" s="10">
        <v>18</v>
      </c>
      <c r="O6" s="10">
        <v>23</v>
      </c>
      <c r="P6" s="20">
        <f t="shared" si="0"/>
        <v>214</v>
      </c>
      <c r="Q6" s="16">
        <v>19</v>
      </c>
      <c r="S6" s="7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5"/>
      <c r="AQ6" s="4"/>
      <c r="AR6" s="3"/>
      <c r="AS6" s="3"/>
      <c r="AT6" s="3"/>
    </row>
    <row r="7" spans="3:46" ht="24.75" customHeight="1">
      <c r="C7" s="15" t="s">
        <v>6</v>
      </c>
      <c r="D7" s="10">
        <v>21</v>
      </c>
      <c r="E7" s="10">
        <v>23</v>
      </c>
      <c r="F7" s="10">
        <v>22</v>
      </c>
      <c r="G7" s="10">
        <v>20</v>
      </c>
      <c r="H7" s="10">
        <v>24</v>
      </c>
      <c r="I7" s="10">
        <v>24</v>
      </c>
      <c r="J7" s="10">
        <v>21</v>
      </c>
      <c r="K7" s="10">
        <v>22</v>
      </c>
      <c r="L7" s="10">
        <v>17</v>
      </c>
      <c r="M7" s="10">
        <v>20</v>
      </c>
      <c r="N7" s="10">
        <v>21</v>
      </c>
      <c r="O7" s="10">
        <v>23</v>
      </c>
      <c r="P7" s="20">
        <f t="shared" si="0"/>
        <v>214</v>
      </c>
      <c r="Q7" s="16">
        <v>18</v>
      </c>
      <c r="S7" s="7"/>
      <c r="T7" s="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5"/>
      <c r="AQ7" s="4"/>
      <c r="AR7" s="3"/>
      <c r="AS7" s="3"/>
      <c r="AT7" s="3"/>
    </row>
    <row r="8" spans="3:46" ht="24.75" customHeight="1">
      <c r="C8" s="15" t="s">
        <v>7</v>
      </c>
      <c r="D8" s="10">
        <v>17</v>
      </c>
      <c r="E8" s="10">
        <v>22</v>
      </c>
      <c r="F8" s="10">
        <v>21</v>
      </c>
      <c r="G8" s="10">
        <v>18</v>
      </c>
      <c r="H8" s="10">
        <v>24</v>
      </c>
      <c r="I8" s="10">
        <v>22</v>
      </c>
      <c r="J8" s="10">
        <v>18</v>
      </c>
      <c r="K8" s="10">
        <v>24</v>
      </c>
      <c r="L8" s="10">
        <v>16</v>
      </c>
      <c r="M8" s="10">
        <v>18</v>
      </c>
      <c r="N8" s="10">
        <v>14</v>
      </c>
      <c r="O8" s="10">
        <v>23</v>
      </c>
      <c r="P8" s="20">
        <f t="shared" si="0"/>
        <v>200</v>
      </c>
      <c r="Q8" s="16">
        <v>16</v>
      </c>
      <c r="S8" s="7"/>
      <c r="T8" s="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5"/>
      <c r="AQ8" s="4"/>
      <c r="AR8" s="3"/>
      <c r="AS8" s="3"/>
      <c r="AT8" s="3"/>
    </row>
    <row r="9" spans="3:46" ht="24.75" customHeight="1">
      <c r="C9" s="15" t="s">
        <v>8</v>
      </c>
      <c r="D9" s="10">
        <v>20</v>
      </c>
      <c r="E9" s="10">
        <v>16</v>
      </c>
      <c r="F9" s="10">
        <v>23</v>
      </c>
      <c r="G9" s="10">
        <v>21</v>
      </c>
      <c r="H9" s="10">
        <v>24</v>
      </c>
      <c r="I9" s="10">
        <v>23</v>
      </c>
      <c r="J9" s="10">
        <v>21</v>
      </c>
      <c r="K9" s="10">
        <v>18</v>
      </c>
      <c r="L9" s="10">
        <v>15</v>
      </c>
      <c r="M9" s="10">
        <v>18</v>
      </c>
      <c r="N9" s="10">
        <v>17</v>
      </c>
      <c r="O9" s="10">
        <v>21</v>
      </c>
      <c r="P9" s="20">
        <f t="shared" si="0"/>
        <v>199</v>
      </c>
      <c r="Q9" s="16">
        <v>21</v>
      </c>
      <c r="S9" s="7"/>
      <c r="T9" s="7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5"/>
      <c r="AQ9" s="4"/>
      <c r="AR9" s="3"/>
      <c r="AS9" s="3"/>
      <c r="AT9" s="3"/>
    </row>
    <row r="10" spans="3:46" ht="24.75" customHeight="1">
      <c r="C10" s="22" t="s">
        <v>9</v>
      </c>
      <c r="D10" s="10">
        <v>8</v>
      </c>
      <c r="E10" s="10"/>
      <c r="F10" s="10">
        <v>21</v>
      </c>
      <c r="G10" s="10">
        <v>15</v>
      </c>
      <c r="H10" s="10">
        <v>21</v>
      </c>
      <c r="I10" s="10">
        <v>19</v>
      </c>
      <c r="J10" s="10">
        <v>17</v>
      </c>
      <c r="K10" s="10">
        <v>20</v>
      </c>
      <c r="L10" s="10">
        <v>12</v>
      </c>
      <c r="M10" s="10">
        <v>14</v>
      </c>
      <c r="N10" s="10">
        <v>16</v>
      </c>
      <c r="O10" s="10">
        <v>21</v>
      </c>
      <c r="P10" s="20">
        <f t="shared" si="0"/>
        <v>147</v>
      </c>
      <c r="Q10" s="16">
        <v>16</v>
      </c>
      <c r="S10" s="7"/>
      <c r="T10" s="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5"/>
      <c r="AQ10" s="4"/>
      <c r="AR10" s="3"/>
      <c r="AS10" s="3"/>
      <c r="AT10" s="3"/>
    </row>
    <row r="11" spans="3:46" ht="24.75" customHeight="1">
      <c r="C11" s="15" t="s">
        <v>10</v>
      </c>
      <c r="D11" s="10">
        <v>19</v>
      </c>
      <c r="E11" s="10"/>
      <c r="F11" s="10">
        <v>23</v>
      </c>
      <c r="G11" s="10">
        <v>18</v>
      </c>
      <c r="H11" s="10">
        <v>23</v>
      </c>
      <c r="I11" s="10">
        <v>20</v>
      </c>
      <c r="J11" s="10">
        <v>23</v>
      </c>
      <c r="K11" s="10">
        <v>24</v>
      </c>
      <c r="L11" s="10">
        <v>18</v>
      </c>
      <c r="M11" s="10"/>
      <c r="N11" s="10">
        <v>12</v>
      </c>
      <c r="O11" s="10">
        <v>23</v>
      </c>
      <c r="P11" s="20">
        <f t="shared" si="0"/>
        <v>168</v>
      </c>
      <c r="Q11" s="16">
        <v>18</v>
      </c>
      <c r="S11" s="7"/>
      <c r="T11" s="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5"/>
      <c r="AQ11" s="4"/>
      <c r="AR11" s="3"/>
      <c r="AS11" s="3"/>
      <c r="AT11" s="3"/>
    </row>
    <row r="12" spans="3:46" ht="24.75" customHeight="1">
      <c r="C12" s="17" t="s">
        <v>11</v>
      </c>
      <c r="D12" s="20">
        <f aca="true" t="shared" si="1" ref="D12:L12">SUM(D4:D11)</f>
        <v>153</v>
      </c>
      <c r="E12" s="20">
        <f t="shared" si="1"/>
        <v>126</v>
      </c>
      <c r="F12" s="20">
        <f t="shared" si="1"/>
        <v>173</v>
      </c>
      <c r="G12" s="20">
        <f t="shared" si="1"/>
        <v>158</v>
      </c>
      <c r="H12" s="20">
        <f t="shared" si="1"/>
        <v>188</v>
      </c>
      <c r="I12" s="20">
        <f t="shared" si="1"/>
        <v>176</v>
      </c>
      <c r="J12" s="20">
        <f>SUM(J4:J11)</f>
        <v>164</v>
      </c>
      <c r="K12" s="20">
        <f>SUM(K4:K11)</f>
        <v>175</v>
      </c>
      <c r="L12" s="20">
        <f t="shared" si="1"/>
        <v>131</v>
      </c>
      <c r="M12" s="20">
        <f>SUM(M4:M11)</f>
        <v>105</v>
      </c>
      <c r="N12" s="20">
        <f>SUM(N4:N11)</f>
        <v>142</v>
      </c>
      <c r="O12" s="20">
        <f>SUM(O4:O11)</f>
        <v>179</v>
      </c>
      <c r="P12" s="10"/>
      <c r="Q12" s="21">
        <v>146</v>
      </c>
      <c r="S12" s="7"/>
      <c r="T12" s="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5"/>
      <c r="AQ12" s="4"/>
      <c r="AR12" s="3"/>
      <c r="AS12" s="3"/>
      <c r="AT12" s="3"/>
    </row>
    <row r="13" spans="3:45" s="2" customFormat="1" ht="15" customHeight="1">
      <c r="C13" s="4"/>
      <c r="D13" s="8"/>
      <c r="E13" s="9"/>
      <c r="F13" s="8"/>
      <c r="G13" s="8"/>
      <c r="H13" s="8"/>
      <c r="I13" s="8"/>
      <c r="K13" s="8"/>
      <c r="L13" s="23" t="s">
        <v>14</v>
      </c>
      <c r="M13" s="8"/>
      <c r="N13" s="8"/>
      <c r="O13" s="8"/>
      <c r="P13" s="8"/>
      <c r="Q13" s="8"/>
      <c r="R13" s="8"/>
      <c r="S13" s="8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3:46" ht="15.75" customHeight="1">
      <c r="C14" s="24"/>
      <c r="D14" s="25"/>
      <c r="E14" s="25"/>
      <c r="F14" s="25"/>
      <c r="G14" s="25"/>
      <c r="H14" s="25"/>
      <c r="I14" s="25"/>
      <c r="J14" s="2"/>
      <c r="K14" s="25"/>
      <c r="L14" s="2"/>
      <c r="M14" s="25"/>
      <c r="N14" s="25"/>
      <c r="O14" s="25"/>
      <c r="P14" s="25"/>
      <c r="Q14" s="26"/>
      <c r="R14" s="27"/>
      <c r="S14" s="7"/>
      <c r="T14" s="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5"/>
      <c r="AQ14" s="4"/>
      <c r="AR14" s="3"/>
      <c r="AS14" s="3"/>
      <c r="AT14" s="3"/>
    </row>
    <row r="15" spans="3:35" s="2" customFormat="1" ht="15" customHeight="1">
      <c r="C15" s="4"/>
      <c r="D15" s="8"/>
      <c r="E15" s="9"/>
      <c r="F15" s="8"/>
      <c r="G15" s="8"/>
      <c r="H15" s="8"/>
      <c r="I15" s="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3:45" ht="18" customHeight="1">
      <c r="C16" s="31" t="s">
        <v>12</v>
      </c>
      <c r="D16" s="32"/>
      <c r="E16" s="32"/>
      <c r="F16" s="32"/>
      <c r="G16" s="32"/>
      <c r="H16" s="18"/>
      <c r="I16" s="18"/>
      <c r="J16" s="18"/>
      <c r="K16" s="18"/>
      <c r="L16" s="31" t="s">
        <v>13</v>
      </c>
      <c r="M16" s="33"/>
      <c r="N16" s="33"/>
      <c r="O16" s="33"/>
      <c r="P16" s="33"/>
      <c r="Q16" s="33"/>
      <c r="R16" s="33"/>
      <c r="S16" s="19"/>
      <c r="T16" s="19"/>
      <c r="U16" s="19"/>
      <c r="V16" s="19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  <c r="AQ16" s="3"/>
      <c r="AR16" s="3"/>
      <c r="AS16" s="3"/>
    </row>
    <row r="17" spans="21:45" ht="13.5"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  <c r="AQ17" s="3"/>
      <c r="AR17" s="3"/>
      <c r="AS17" s="3"/>
    </row>
  </sheetData>
  <sheetProtection/>
  <mergeCells count="4">
    <mergeCell ref="C16:G16"/>
    <mergeCell ref="L16:R16"/>
    <mergeCell ref="C1:Q1"/>
    <mergeCell ref="I2:Q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みどり丘幼稚園</dc:creator>
  <cp:keywords/>
  <dc:description/>
  <cp:lastModifiedBy>みどり丘幼稚園</cp:lastModifiedBy>
  <cp:lastPrinted>2020-08-14T07:53:00Z</cp:lastPrinted>
  <dcterms:created xsi:type="dcterms:W3CDTF">2010-04-05T02:46:19Z</dcterms:created>
  <dcterms:modified xsi:type="dcterms:W3CDTF">2021-07-26T02:09:21Z</dcterms:modified>
  <cp:category/>
  <cp:version/>
  <cp:contentType/>
  <cp:contentStatus/>
</cp:coreProperties>
</file>